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cabrera\Documents\cultura 2016-18\Cultura 2016-18\"/>
    </mc:Choice>
  </mc:AlternateContent>
  <bookViews>
    <workbookView xWindow="240" yWindow="135" windowWidth="12120" windowHeight="8445"/>
  </bookViews>
  <sheets>
    <sheet name="Cuadro 20" sheetId="1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A27" i="1" l="1"/>
  <c r="E7" i="1" l="1"/>
  <c r="D7" i="1"/>
  <c r="C7" i="1"/>
  <c r="B12" i="1" l="1"/>
  <c r="B11" i="1"/>
  <c r="B10" i="1"/>
  <c r="B9" i="1"/>
  <c r="B21" i="1" l="1"/>
  <c r="B22" i="1"/>
  <c r="B16" i="1" l="1"/>
  <c r="B15" i="1"/>
  <c r="B14" i="1"/>
  <c r="B13" i="1"/>
  <c r="B17" i="1" l="1"/>
  <c r="B18" i="1"/>
  <c r="B19" i="1"/>
  <c r="B20" i="1"/>
  <c r="B23" i="1"/>
  <c r="B7" i="1" s="1"/>
</calcChain>
</file>

<file path=xl/sharedStrings.xml><?xml version="1.0" encoding="utf-8"?>
<sst xmlns="http://schemas.openxmlformats.org/spreadsheetml/2006/main" count="41" uniqueCount="25">
  <si>
    <t>Total</t>
  </si>
  <si>
    <t xml:space="preserve">                         TOTAL</t>
  </si>
  <si>
    <t>Teatro</t>
  </si>
  <si>
    <t>Música</t>
  </si>
  <si>
    <t>Danza</t>
  </si>
  <si>
    <t>Patrimonio</t>
  </si>
  <si>
    <t>Artes visuales</t>
  </si>
  <si>
    <t>Audiovisual</t>
  </si>
  <si>
    <t>Cultura ciudadana</t>
  </si>
  <si>
    <t>Fotografía</t>
  </si>
  <si>
    <t>Gastronomía</t>
  </si>
  <si>
    <t xml:space="preserve">Cine </t>
  </si>
  <si>
    <t>Otros</t>
  </si>
  <si>
    <t>Artes  varias</t>
  </si>
  <si>
    <t>Folklores y artesanía</t>
  </si>
  <si>
    <t>Literartura</t>
  </si>
  <si>
    <t>Categoría</t>
  </si>
  <si>
    <t xml:space="preserve">Letras </t>
  </si>
  <si>
    <t>-</t>
  </si>
  <si>
    <t>Fuente: Instituto Nacional de Cultura.</t>
  </si>
  <si>
    <t xml:space="preserve">  PROYECTOS EN LA REPÚBLICA, SEGÚN CATEGORÍA: AÑOS 2016-18</t>
  </si>
  <si>
    <t xml:space="preserve">    Cuadro  20.  MONTO APROBADO  POR EL  INSTITUTO NACIONAL DE CULTURA  PARA</t>
  </si>
  <si>
    <t>Monto aprobado (en balboas)</t>
  </si>
  <si>
    <t xml:space="preserve">NOTA:  El monto aprobado para proyectos es del Programa Identidad Cultura del Instituto Nacional  de Cultura, para </t>
  </si>
  <si>
    <t xml:space="preserve">             apoyar los proyectos culturales  presentados por organizaciones, persona naturales o jurídicas.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</si>
</sst>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* #,##0.00_);_(* \(#,##0.00\);_(* &quot;-&quot;??_);_(@_)"/>
    <numFmt numFmtId="165" formatCode="_ [$€]\ * #,##0.00_ ;_ [$€]\ * \-#,##0.00_ ;_ [$€]\ * &quot;-&quot;??_ ;_ @_ "/>
    <numFmt numFmtId="166" formatCode="_ * #,##0.00_ ;_ * \-#,##0.00_ ;_ * &quot;-&quot;??_ ;_ @_ "/>
    <numFmt numFmtId="167" formatCode="#,##0.0"/>
  </numFmts>
  <fonts count="27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name val="Arial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sz val="12"/>
      <color theme="1"/>
      <name val="Calibri"/>
      <family val="2"/>
      <scheme val="minor"/>
    </font>
    <font>
      <b/>
      <sz val="13"/>
      <name val="Arial"/>
      <family val="2"/>
    </font>
    <font>
      <b/>
      <sz val="13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CD"/>
        <bgColor indexed="64"/>
      </patternFill>
    </fill>
  </fills>
  <borders count="2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8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" fillId="4" borderId="0" applyNumberFormat="0" applyBorder="0" applyAlignment="0" applyProtection="0"/>
    <xf numFmtId="0" fontId="4" fillId="16" borderId="1" applyNumberFormat="0" applyAlignment="0" applyProtection="0"/>
    <xf numFmtId="0" fontId="5" fillId="17" borderId="2" applyNumberFormat="0" applyAlignment="0" applyProtection="0"/>
    <xf numFmtId="0" fontId="6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21" borderId="0" applyNumberFormat="0" applyBorder="0" applyAlignment="0" applyProtection="0"/>
    <xf numFmtId="0" fontId="8" fillId="7" borderId="1" applyNumberFormat="0" applyAlignment="0" applyProtection="0"/>
    <xf numFmtId="165" fontId="9" fillId="0" borderId="0" applyFont="0" applyFill="0" applyBorder="0" applyAlignment="0" applyProtection="0"/>
    <xf numFmtId="0" fontId="10" fillId="3" borderId="0" applyNumberFormat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1" fillId="22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23" borderId="4" applyNumberFormat="0" applyFont="0" applyAlignment="0" applyProtection="0"/>
    <xf numFmtId="0" fontId="12" fillId="16" borderId="5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6" applyNumberFormat="0" applyFill="0" applyAlignment="0" applyProtection="0"/>
    <xf numFmtId="0" fontId="7" fillId="0" borderId="7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8" applyNumberFormat="0" applyFill="0" applyAlignment="0" applyProtection="0"/>
  </cellStyleXfs>
  <cellXfs count="50">
    <xf numFmtId="0" fontId="0" fillId="0" borderId="0" xfId="0"/>
    <xf numFmtId="0" fontId="9" fillId="0" borderId="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1" fontId="9" fillId="0" borderId="16" xfId="0" applyNumberFormat="1" applyFont="1" applyFill="1" applyBorder="1" applyAlignment="1">
      <alignment horizontal="center" vertical="center" wrapText="1"/>
    </xf>
    <xf numFmtId="1" fontId="9" fillId="0" borderId="17" xfId="0" applyNumberFormat="1" applyFont="1" applyFill="1" applyBorder="1" applyAlignment="1">
      <alignment horizontal="center" vertical="center" wrapText="1"/>
    </xf>
    <xf numFmtId="0" fontId="18" fillId="0" borderId="18" xfId="0" applyFont="1" applyFill="1" applyBorder="1"/>
    <xf numFmtId="0" fontId="9" fillId="0" borderId="18" xfId="0" applyFont="1" applyBorder="1"/>
    <xf numFmtId="0" fontId="9" fillId="0" borderId="18" xfId="0" applyFont="1" applyBorder="1" applyAlignment="1"/>
    <xf numFmtId="0" fontId="9" fillId="0" borderId="18" xfId="0" applyFont="1" applyFill="1" applyBorder="1"/>
    <xf numFmtId="0" fontId="9" fillId="0" borderId="13" xfId="0" applyFont="1" applyFill="1" applyBorder="1"/>
    <xf numFmtId="0" fontId="9" fillId="0" borderId="19" xfId="0" applyFont="1" applyFill="1" applyBorder="1"/>
    <xf numFmtId="3" fontId="9" fillId="0" borderId="20" xfId="0" applyNumberFormat="1" applyFont="1" applyBorder="1" applyAlignment="1">
      <alignment horizontal="right"/>
    </xf>
    <xf numFmtId="3" fontId="9" fillId="0" borderId="20" xfId="0" applyNumberFormat="1" applyFont="1" applyBorder="1"/>
    <xf numFmtId="0" fontId="19" fillId="0" borderId="0" xfId="0" applyFont="1"/>
    <xf numFmtId="0" fontId="21" fillId="0" borderId="0" xfId="0" applyFont="1" applyFill="1" applyBorder="1"/>
    <xf numFmtId="0" fontId="19" fillId="0" borderId="0" xfId="0" applyFont="1"/>
    <xf numFmtId="1" fontId="19" fillId="0" borderId="0" xfId="0" applyNumberFormat="1" applyFont="1"/>
    <xf numFmtId="3" fontId="22" fillId="0" borderId="0" xfId="0" applyNumberFormat="1" applyFont="1" applyBorder="1"/>
    <xf numFmtId="0" fontId="22" fillId="0" borderId="0" xfId="0" applyFont="1"/>
    <xf numFmtId="0" fontId="9" fillId="0" borderId="0" xfId="0" applyFont="1" applyFill="1" applyBorder="1"/>
    <xf numFmtId="3" fontId="9" fillId="0" borderId="0" xfId="0" applyNumberFormat="1" applyFont="1" applyBorder="1" applyAlignment="1">
      <alignment horizontal="right"/>
    </xf>
    <xf numFmtId="3" fontId="9" fillId="0" borderId="0" xfId="0" applyNumberFormat="1" applyFont="1" applyBorder="1"/>
    <xf numFmtId="0" fontId="23" fillId="0" borderId="0" xfId="37" applyFont="1" applyBorder="1" applyAlignment="1"/>
    <xf numFmtId="0" fontId="24" fillId="0" borderId="0" xfId="0" applyFont="1" applyAlignment="1"/>
    <xf numFmtId="167" fontId="18" fillId="0" borderId="18" xfId="0" applyNumberFormat="1" applyFont="1" applyFill="1" applyBorder="1"/>
    <xf numFmtId="0" fontId="26" fillId="0" borderId="0" xfId="0" applyFont="1"/>
    <xf numFmtId="0" fontId="0" fillId="0" borderId="0" xfId="0" applyFill="1"/>
    <xf numFmtId="0" fontId="9" fillId="0" borderId="18" xfId="0" applyFont="1" applyFill="1" applyBorder="1" applyAlignment="1"/>
    <xf numFmtId="3" fontId="22" fillId="0" borderId="0" xfId="0" applyNumberFormat="1" applyFont="1"/>
    <xf numFmtId="0" fontId="20" fillId="0" borderId="18" xfId="0" applyFont="1" applyFill="1" applyBorder="1" applyAlignment="1"/>
    <xf numFmtId="167" fontId="18" fillId="0" borderId="18" xfId="0" applyNumberFormat="1" applyFont="1" applyBorder="1"/>
    <xf numFmtId="167" fontId="18" fillId="0" borderId="16" xfId="0" applyNumberFormat="1" applyFont="1" applyFill="1" applyBorder="1" applyAlignment="1">
      <alignment horizontal="right"/>
    </xf>
    <xf numFmtId="167" fontId="9" fillId="0" borderId="17" xfId="35" applyNumberFormat="1" applyFont="1" applyFill="1" applyBorder="1" applyAlignment="1">
      <alignment horizontal="right"/>
    </xf>
    <xf numFmtId="167" fontId="18" fillId="0" borderId="17" xfId="0" applyNumberFormat="1" applyFont="1" applyFill="1" applyBorder="1" applyAlignment="1">
      <alignment horizontal="right"/>
    </xf>
    <xf numFmtId="167" fontId="9" fillId="0" borderId="17" xfId="0" applyNumberFormat="1" applyFont="1" applyFill="1" applyBorder="1" applyAlignment="1">
      <alignment horizontal="right"/>
    </xf>
    <xf numFmtId="167" fontId="9" fillId="0" borderId="17" xfId="0" applyNumberFormat="1" applyFont="1" applyFill="1" applyBorder="1"/>
    <xf numFmtId="167" fontId="18" fillId="0" borderId="0" xfId="0" applyNumberFormat="1" applyFont="1" applyFill="1" applyBorder="1"/>
    <xf numFmtId="167" fontId="9" fillId="0" borderId="17" xfId="0" applyNumberFormat="1" applyFont="1" applyBorder="1"/>
    <xf numFmtId="167" fontId="9" fillId="0" borderId="17" xfId="0" applyNumberFormat="1" applyFont="1" applyBorder="1" applyAlignment="1">
      <alignment horizontal="right"/>
    </xf>
    <xf numFmtId="1" fontId="18" fillId="24" borderId="15" xfId="0" applyNumberFormat="1" applyFont="1" applyFill="1" applyBorder="1" applyAlignment="1">
      <alignment horizontal="center" vertical="center" wrapText="1"/>
    </xf>
    <xf numFmtId="1" fontId="18" fillId="24" borderId="11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/>
    </xf>
    <xf numFmtId="0" fontId="18" fillId="0" borderId="0" xfId="37" applyFont="1" applyBorder="1" applyAlignment="1">
      <alignment horizontal="center"/>
    </xf>
    <xf numFmtId="0" fontId="25" fillId="0" borderId="0" xfId="0" applyFont="1" applyAlignment="1">
      <alignment horizontal="center"/>
    </xf>
    <xf numFmtId="0" fontId="18" fillId="24" borderId="9" xfId="0" applyFont="1" applyFill="1" applyBorder="1" applyAlignment="1">
      <alignment horizontal="center" vertical="center" wrapText="1"/>
    </xf>
    <xf numFmtId="0" fontId="18" fillId="24" borderId="13" xfId="0" applyFont="1" applyFill="1" applyBorder="1" applyAlignment="1">
      <alignment horizontal="center" vertical="center" wrapText="1"/>
    </xf>
    <xf numFmtId="0" fontId="18" fillId="24" borderId="11" xfId="0" applyFont="1" applyFill="1" applyBorder="1" applyAlignment="1">
      <alignment horizontal="center" vertical="center" wrapText="1"/>
    </xf>
    <xf numFmtId="0" fontId="18" fillId="24" borderId="12" xfId="0" applyFont="1" applyFill="1" applyBorder="1" applyAlignment="1">
      <alignment horizontal="center" vertical="center" wrapText="1"/>
    </xf>
    <xf numFmtId="0" fontId="18" fillId="24" borderId="10" xfId="0" applyFont="1" applyFill="1" applyBorder="1" applyAlignment="1">
      <alignment horizontal="center" vertical="center" wrapText="1"/>
    </xf>
    <xf numFmtId="0" fontId="18" fillId="24" borderId="14" xfId="0" applyFont="1" applyFill="1" applyBorder="1" applyAlignment="1">
      <alignment horizontal="center" vertical="center" wrapText="1"/>
    </xf>
  </cellXfs>
  <cellStyles count="48">
    <cellStyle name="20% - Énfasis1 2" xfId="1"/>
    <cellStyle name="20% - Énfasis2 2" xfId="2"/>
    <cellStyle name="20% - Énfasis3 2" xfId="3"/>
    <cellStyle name="20% - Énfasis4 2" xfId="4"/>
    <cellStyle name="20% - Énfasis5 2" xfId="5"/>
    <cellStyle name="20% - Énfasis6 2" xfId="6"/>
    <cellStyle name="40% - Énfasis1 2" xfId="7"/>
    <cellStyle name="40% - Énfasis2 2" xfId="8"/>
    <cellStyle name="40% - Énfasis3 2" xfId="9"/>
    <cellStyle name="40% - Énfasis4 2" xfId="10"/>
    <cellStyle name="40% - Énfasis5 2" xfId="11"/>
    <cellStyle name="40% - Énfasis6 2" xfId="12"/>
    <cellStyle name="60% - Énfasis1 2" xfId="13"/>
    <cellStyle name="60% - Énfasis2 2" xfId="14"/>
    <cellStyle name="60% - Énfasis3 2" xfId="15"/>
    <cellStyle name="60% - Énfasis4 2" xfId="16"/>
    <cellStyle name="60% - Énfasis5 2" xfId="17"/>
    <cellStyle name="60% - Énfasis6 2" xfId="18"/>
    <cellStyle name="Buena 2" xfId="19"/>
    <cellStyle name="Cálculo 2" xfId="20"/>
    <cellStyle name="Celda de comprobación 2" xfId="21"/>
    <cellStyle name="Celda vinculada 2" xfId="22"/>
    <cellStyle name="Encabezado 4 2" xfId="23"/>
    <cellStyle name="Énfasis1 2" xfId="24"/>
    <cellStyle name="Énfasis2 2" xfId="25"/>
    <cellStyle name="Énfasis3 2" xfId="26"/>
    <cellStyle name="Énfasis4 2" xfId="27"/>
    <cellStyle name="Énfasis5 2" xfId="28"/>
    <cellStyle name="Énfasis6 2" xfId="29"/>
    <cellStyle name="Entrada 2" xfId="30"/>
    <cellStyle name="Euro" xfId="31"/>
    <cellStyle name="Incorrecto 2" xfId="32"/>
    <cellStyle name="Millares 2" xfId="33"/>
    <cellStyle name="Millares 3" xfId="34"/>
    <cellStyle name="Millares 4" xfId="35"/>
    <cellStyle name="Neutral 2" xfId="36"/>
    <cellStyle name="Normal" xfId="0" builtinId="0"/>
    <cellStyle name="Normal 2" xfId="37"/>
    <cellStyle name="Normal 3" xfId="38"/>
    <cellStyle name="Normal 4" xfId="39"/>
    <cellStyle name="Notas 2" xfId="40"/>
    <cellStyle name="Salida 2" xfId="41"/>
    <cellStyle name="Texto de advertencia 2" xfId="42"/>
    <cellStyle name="Texto explicativo 2" xfId="43"/>
    <cellStyle name="Título 2 2" xfId="44"/>
    <cellStyle name="Título 3 2" xfId="45"/>
    <cellStyle name="Título 4" xfId="46"/>
    <cellStyle name="Total 2" xfId="47"/>
  </cellStyles>
  <dxfs count="0"/>
  <tableStyles count="0" defaultTableStyle="TableStyleMedium2" defaultPivotStyle="PivotStyleLight16"/>
  <colors>
    <mruColors>
      <color rgb="FFFFFF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uadro%2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2"/>
    </sheetNames>
    <sheetDataSet>
      <sheetData sheetId="0">
        <row r="21">
          <cell r="A21" t="str">
            <v xml:space="preserve"> -   Cantidad nula o cero.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"/>
  <sheetViews>
    <sheetView tabSelected="1" zoomScale="89" zoomScaleNormal="89" workbookViewId="0">
      <selection sqref="A1:E1"/>
    </sheetView>
  </sheetViews>
  <sheetFormatPr baseColWidth="10" defaultRowHeight="15" x14ac:dyDescent="0.25"/>
  <cols>
    <col min="1" max="1" width="22.7109375" customWidth="1"/>
    <col min="2" max="5" width="18.7109375" customWidth="1"/>
  </cols>
  <sheetData>
    <row r="1" spans="1:12" ht="23.25" customHeight="1" x14ac:dyDescent="0.25">
      <c r="A1" s="42" t="s">
        <v>21</v>
      </c>
      <c r="B1" s="42"/>
      <c r="C1" s="42"/>
      <c r="D1" s="42"/>
      <c r="E1" s="42"/>
      <c r="F1" s="22"/>
    </row>
    <row r="2" spans="1:12" ht="15.75" customHeight="1" x14ac:dyDescent="0.25">
      <c r="A2" s="43" t="s">
        <v>20</v>
      </c>
      <c r="B2" s="43"/>
      <c r="C2" s="43"/>
      <c r="D2" s="43"/>
      <c r="E2" s="43"/>
      <c r="F2" s="23"/>
    </row>
    <row r="3" spans="1:12" ht="15.75" customHeight="1" x14ac:dyDescent="0.25"/>
    <row r="4" spans="1:12" ht="45" customHeight="1" x14ac:dyDescent="0.25">
      <c r="A4" s="44" t="s">
        <v>16</v>
      </c>
      <c r="B4" s="48" t="s">
        <v>0</v>
      </c>
      <c r="C4" s="46" t="s">
        <v>22</v>
      </c>
      <c r="D4" s="47"/>
      <c r="E4" s="47"/>
    </row>
    <row r="5" spans="1:12" ht="38.25" customHeight="1" x14ac:dyDescent="0.25">
      <c r="A5" s="45"/>
      <c r="B5" s="49"/>
      <c r="C5" s="39">
        <v>2016</v>
      </c>
      <c r="D5" s="40">
        <v>2017</v>
      </c>
      <c r="E5" s="40">
        <v>2018</v>
      </c>
    </row>
    <row r="6" spans="1:12" x14ac:dyDescent="0.25">
      <c r="A6" s="1"/>
      <c r="B6" s="2"/>
      <c r="C6" s="3"/>
      <c r="D6" s="4"/>
      <c r="E6" s="4"/>
    </row>
    <row r="7" spans="1:12" s="18" customFormat="1" ht="29.25" customHeight="1" x14ac:dyDescent="0.25">
      <c r="A7" s="5" t="s">
        <v>1</v>
      </c>
      <c r="B7" s="24">
        <f>SUM(B9:B23)</f>
        <v>820780.55</v>
      </c>
      <c r="C7" s="24">
        <f>SUM(C9:C23)</f>
        <v>263220.47999999998</v>
      </c>
      <c r="D7" s="24">
        <f>SUM(D9:D23)</f>
        <v>426830.07</v>
      </c>
      <c r="E7" s="36">
        <f>SUM(E9:E23)</f>
        <v>130730</v>
      </c>
      <c r="F7" s="17"/>
      <c r="G7" s="28"/>
    </row>
    <row r="8" spans="1:12" ht="18" customHeight="1" x14ac:dyDescent="0.25">
      <c r="A8" s="5"/>
      <c r="B8" s="24"/>
      <c r="C8" s="31"/>
      <c r="D8" s="33"/>
      <c r="E8" s="33"/>
    </row>
    <row r="9" spans="1:12" ht="24.95" customHeight="1" x14ac:dyDescent="0.25">
      <c r="A9" s="6" t="s">
        <v>6</v>
      </c>
      <c r="B9" s="30">
        <f>SUM(C9:E9)</f>
        <v>17500</v>
      </c>
      <c r="C9" s="32" t="s">
        <v>18</v>
      </c>
      <c r="D9" s="34" t="s">
        <v>18</v>
      </c>
      <c r="E9" s="37">
        <v>17500</v>
      </c>
      <c r="L9" s="26"/>
    </row>
    <row r="10" spans="1:12" ht="24.95" customHeight="1" x14ac:dyDescent="0.25">
      <c r="A10" s="6" t="s">
        <v>7</v>
      </c>
      <c r="B10" s="30">
        <f>SUM(C10:E10)</f>
        <v>14600</v>
      </c>
      <c r="C10" s="32" t="s">
        <v>18</v>
      </c>
      <c r="D10" s="34" t="s">
        <v>18</v>
      </c>
      <c r="E10" s="37">
        <v>14600</v>
      </c>
      <c r="L10" s="26"/>
    </row>
    <row r="11" spans="1:12" ht="24.95" customHeight="1" x14ac:dyDescent="0.25">
      <c r="A11" s="8" t="s">
        <v>13</v>
      </c>
      <c r="B11" s="30">
        <f>SUM(C11:E11)</f>
        <v>55311.85</v>
      </c>
      <c r="C11" s="32">
        <v>18607.78</v>
      </c>
      <c r="D11" s="35">
        <v>36704.07</v>
      </c>
      <c r="E11" s="38" t="s">
        <v>18</v>
      </c>
      <c r="L11" s="26"/>
    </row>
    <row r="12" spans="1:12" ht="24.95" customHeight="1" x14ac:dyDescent="0.25">
      <c r="A12" s="27" t="s">
        <v>11</v>
      </c>
      <c r="B12" s="30">
        <f>SUM(C12:E12)</f>
        <v>40150</v>
      </c>
      <c r="C12" s="32">
        <v>24000</v>
      </c>
      <c r="D12" s="35">
        <v>16150</v>
      </c>
      <c r="E12" s="38" t="s">
        <v>18</v>
      </c>
      <c r="L12" s="26"/>
    </row>
    <row r="13" spans="1:12" ht="24.95" customHeight="1" x14ac:dyDescent="0.25">
      <c r="A13" s="27" t="s">
        <v>4</v>
      </c>
      <c r="B13" s="30">
        <f t="shared" ref="B13:B23" si="0">SUM(C13:E13)</f>
        <v>115903.42</v>
      </c>
      <c r="C13" s="32">
        <v>42153.42</v>
      </c>
      <c r="D13" s="35">
        <v>67250</v>
      </c>
      <c r="E13" s="35">
        <v>6500</v>
      </c>
      <c r="L13" s="26"/>
    </row>
    <row r="14" spans="1:12" ht="24.95" customHeight="1" x14ac:dyDescent="0.25">
      <c r="A14" s="7" t="s">
        <v>8</v>
      </c>
      <c r="B14" s="30">
        <f t="shared" si="0"/>
        <v>17000</v>
      </c>
      <c r="C14" s="32" t="s">
        <v>18</v>
      </c>
      <c r="D14" s="34" t="s">
        <v>18</v>
      </c>
      <c r="E14" s="37">
        <v>17000</v>
      </c>
      <c r="L14" s="26"/>
    </row>
    <row r="15" spans="1:12" ht="24.95" customHeight="1" x14ac:dyDescent="0.25">
      <c r="A15" s="8" t="s">
        <v>14</v>
      </c>
      <c r="B15" s="30">
        <f t="shared" si="0"/>
        <v>155947.96</v>
      </c>
      <c r="C15" s="32">
        <v>61456.959999999999</v>
      </c>
      <c r="D15" s="35">
        <v>75991</v>
      </c>
      <c r="E15" s="37">
        <v>18500</v>
      </c>
      <c r="L15" s="26"/>
    </row>
    <row r="16" spans="1:12" ht="24.95" customHeight="1" x14ac:dyDescent="0.25">
      <c r="A16" s="8" t="s">
        <v>9</v>
      </c>
      <c r="B16" s="30">
        <f t="shared" si="0"/>
        <v>1000</v>
      </c>
      <c r="C16" s="32">
        <v>1000</v>
      </c>
      <c r="D16" s="34" t="s">
        <v>18</v>
      </c>
      <c r="E16" s="38" t="s">
        <v>18</v>
      </c>
      <c r="L16" s="26"/>
    </row>
    <row r="17" spans="1:5" ht="24.95" customHeight="1" x14ac:dyDescent="0.25">
      <c r="A17" s="8" t="s">
        <v>10</v>
      </c>
      <c r="B17" s="30">
        <f t="shared" si="0"/>
        <v>5000</v>
      </c>
      <c r="C17" s="32" t="s">
        <v>18</v>
      </c>
      <c r="D17" s="35">
        <v>5000</v>
      </c>
      <c r="E17" s="38" t="s">
        <v>18</v>
      </c>
    </row>
    <row r="18" spans="1:5" ht="24.95" customHeight="1" x14ac:dyDescent="0.25">
      <c r="A18" s="8" t="s">
        <v>17</v>
      </c>
      <c r="B18" s="30">
        <f t="shared" si="0"/>
        <v>4130</v>
      </c>
      <c r="C18" s="32" t="s">
        <v>18</v>
      </c>
      <c r="D18" s="34" t="s">
        <v>18</v>
      </c>
      <c r="E18" s="37">
        <v>4130</v>
      </c>
    </row>
    <row r="19" spans="1:5" ht="24.95" customHeight="1" x14ac:dyDescent="0.25">
      <c r="A19" s="29" t="s">
        <v>15</v>
      </c>
      <c r="B19" s="30">
        <f t="shared" si="0"/>
        <v>37621</v>
      </c>
      <c r="C19" s="32">
        <v>9271</v>
      </c>
      <c r="D19" s="35">
        <v>28350</v>
      </c>
      <c r="E19" s="34" t="s">
        <v>18</v>
      </c>
    </row>
    <row r="20" spans="1:5" ht="24.95" customHeight="1" x14ac:dyDescent="0.25">
      <c r="A20" s="8" t="s">
        <v>3</v>
      </c>
      <c r="B20" s="30">
        <f t="shared" si="0"/>
        <v>221446.32</v>
      </c>
      <c r="C20" s="32">
        <v>73431.320000000007</v>
      </c>
      <c r="D20" s="35">
        <v>129515</v>
      </c>
      <c r="E20" s="37">
        <v>18500</v>
      </c>
    </row>
    <row r="21" spans="1:5" ht="24.95" customHeight="1" x14ac:dyDescent="0.25">
      <c r="A21" s="8" t="s">
        <v>5</v>
      </c>
      <c r="B21" s="30">
        <f t="shared" si="0"/>
        <v>19500</v>
      </c>
      <c r="C21" s="32">
        <v>4500</v>
      </c>
      <c r="D21" s="34" t="s">
        <v>18</v>
      </c>
      <c r="E21" s="37">
        <v>15000</v>
      </c>
    </row>
    <row r="22" spans="1:5" ht="24.95" customHeight="1" x14ac:dyDescent="0.25">
      <c r="A22" s="8" t="s">
        <v>2</v>
      </c>
      <c r="B22" s="30">
        <f t="shared" si="0"/>
        <v>101470</v>
      </c>
      <c r="C22" s="32">
        <v>20800</v>
      </c>
      <c r="D22" s="35">
        <v>61670</v>
      </c>
      <c r="E22" s="37">
        <v>19000</v>
      </c>
    </row>
    <row r="23" spans="1:5" ht="24.95" customHeight="1" x14ac:dyDescent="0.25">
      <c r="A23" s="8" t="s">
        <v>12</v>
      </c>
      <c r="B23" s="30">
        <f t="shared" si="0"/>
        <v>14200</v>
      </c>
      <c r="C23" s="32">
        <v>8000</v>
      </c>
      <c r="D23" s="34">
        <v>6200</v>
      </c>
      <c r="E23" s="34" t="s">
        <v>18</v>
      </c>
    </row>
    <row r="24" spans="1:5" x14ac:dyDescent="0.25">
      <c r="A24" s="9"/>
      <c r="B24" s="10"/>
      <c r="C24" s="11"/>
      <c r="D24" s="11"/>
      <c r="E24" s="12"/>
    </row>
    <row r="25" spans="1:5" ht="27.75" customHeight="1" x14ac:dyDescent="0.25">
      <c r="A25" s="41" t="s">
        <v>23</v>
      </c>
      <c r="B25" s="41"/>
      <c r="C25" s="41"/>
      <c r="D25" s="41"/>
      <c r="E25" s="41"/>
    </row>
    <row r="26" spans="1:5" ht="17.25" customHeight="1" x14ac:dyDescent="0.25">
      <c r="A26" s="41" t="s">
        <v>24</v>
      </c>
      <c r="B26" s="41"/>
      <c r="C26" s="41"/>
      <c r="D26" s="41"/>
      <c r="E26" s="41"/>
    </row>
    <row r="27" spans="1:5" ht="17.25" customHeight="1" x14ac:dyDescent="0.25">
      <c r="A27" s="41" t="str">
        <f>'[1]Cuadro 2'!$A$21</f>
        <v xml:space="preserve"> -   Cantidad nula o cero.</v>
      </c>
      <c r="B27" s="41"/>
      <c r="C27" s="41"/>
      <c r="D27" s="41"/>
      <c r="E27" s="41"/>
    </row>
    <row r="28" spans="1:5" ht="18.75" customHeight="1" x14ac:dyDescent="0.25">
      <c r="A28" s="15" t="s">
        <v>19</v>
      </c>
      <c r="B28" s="25"/>
      <c r="C28" s="25"/>
      <c r="D28" s="20"/>
      <c r="E28" s="21"/>
    </row>
    <row r="29" spans="1:5" x14ac:dyDescent="0.25">
      <c r="A29" s="19"/>
      <c r="B29" s="25"/>
      <c r="C29" s="25"/>
      <c r="D29" s="20"/>
      <c r="E29" s="21"/>
    </row>
    <row r="30" spans="1:5" x14ac:dyDescent="0.25">
      <c r="A30" s="19"/>
      <c r="B30" s="25"/>
      <c r="C30" s="25"/>
      <c r="D30" s="20"/>
      <c r="E30" s="21"/>
    </row>
    <row r="31" spans="1:5" x14ac:dyDescent="0.25">
      <c r="A31" s="19"/>
    </row>
    <row r="32" spans="1:5" x14ac:dyDescent="0.25">
      <c r="A32" s="14"/>
      <c r="B32" s="13"/>
      <c r="C32" s="13"/>
    </row>
    <row r="33" spans="1:4" x14ac:dyDescent="0.25">
      <c r="A33" s="15"/>
      <c r="B33" s="15"/>
      <c r="C33" s="16"/>
      <c r="D33" s="15"/>
    </row>
  </sheetData>
  <mergeCells count="8">
    <mergeCell ref="A27:E27"/>
    <mergeCell ref="A25:E25"/>
    <mergeCell ref="A26:E26"/>
    <mergeCell ref="A1:E1"/>
    <mergeCell ref="A2:E2"/>
    <mergeCell ref="A4:A5"/>
    <mergeCell ref="C4:E4"/>
    <mergeCell ref="B4:B5"/>
  </mergeCells>
  <printOptions horizontalCentered="1"/>
  <pageMargins left="0.70866141732283472" right="0.70866141732283472" top="0.98425196850393704" bottom="0.98425196850393704" header="0.31496062992125984" footer="0.31496062992125984"/>
  <pageSetup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Cuadro 20</vt:lpstr>
    </vt:vector>
  </TitlesOfParts>
  <Company>CGR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SANCHEZ</dc:creator>
  <cp:lastModifiedBy>GUSTAVO CABRERA</cp:lastModifiedBy>
  <cp:lastPrinted>2021-05-11T19:17:36Z</cp:lastPrinted>
  <dcterms:created xsi:type="dcterms:W3CDTF">2017-04-10T14:27:09Z</dcterms:created>
  <dcterms:modified xsi:type="dcterms:W3CDTF">2021-05-11T19:17:42Z</dcterms:modified>
</cp:coreProperties>
</file>